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student\Desktop\"/>
    </mc:Choice>
  </mc:AlternateContent>
  <xr:revisionPtr revIDLastSave="0" documentId="8_{6D6867C0-1759-4712-84C7-5E895B49F340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Штатка " sheetId="1" r:id="rId1"/>
    <sheet name="Лист1" sheetId="2" r:id="rId2"/>
  </sheets>
  <externalReferences>
    <externalReference r:id="rId3"/>
  </externalReferences>
  <definedNames>
    <definedName name="_xlnm._FilterDatabase" localSheetId="0" hidden="1">'Штатка '!$A$16:$P$63</definedName>
    <definedName name="_xlnm.Print_Area" localSheetId="0">'Штатка '!$A$1:$S$69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4" i="1" l="1"/>
  <c r="E63" i="1"/>
  <c r="E64" i="1" s="1"/>
  <c r="E62" i="1"/>
  <c r="D50" i="1"/>
</calcChain>
</file>

<file path=xl/sharedStrings.xml><?xml version="1.0" encoding="utf-8"?>
<sst xmlns="http://schemas.openxmlformats.org/spreadsheetml/2006/main" count="168" uniqueCount="113">
  <si>
    <t xml:space="preserve">  "СОГЛАСОВАНО"</t>
  </si>
  <si>
    <t>Утверждаю</t>
  </si>
  <si>
    <t xml:space="preserve">штат в кол-ве   </t>
  </si>
  <si>
    <t>Руководитель ГУ УО Акмолинской области</t>
  </si>
  <si>
    <t>Руководитель ГУ  «Отдел образования по городу Степногорск управления образования Акмолинской области».</t>
  </si>
  <si>
    <t xml:space="preserve">с мес.ФЗП </t>
  </si>
  <si>
    <t xml:space="preserve"> </t>
  </si>
  <si>
    <t>Жусупов Б.А</t>
  </si>
  <si>
    <t>_____________</t>
  </si>
  <si>
    <t xml:space="preserve">_____________Оспанова А.А. </t>
  </si>
  <si>
    <t>Рукводитель школы</t>
  </si>
  <si>
    <t>Конырова Р.Ж</t>
  </si>
  <si>
    <t>_________</t>
  </si>
  <si>
    <t xml:space="preserve">       Штатное расписание</t>
  </si>
  <si>
    <t xml:space="preserve">     КГУ "Общеобразовательная школа №2 поселка Бестобе отдела образования по городу Степногорск управления образования  Акмолинской области</t>
  </si>
  <si>
    <t>кол-во детей:</t>
  </si>
  <si>
    <t>Площадь здания  м 3199,8</t>
  </si>
  <si>
    <t>№</t>
  </si>
  <si>
    <t>Наименование должностей</t>
  </si>
  <si>
    <t>ФИО</t>
  </si>
  <si>
    <t>Группа категории, разряд</t>
  </si>
  <si>
    <t>Кол-во единиц</t>
  </si>
  <si>
    <t>БДО</t>
  </si>
  <si>
    <t>стаж работы</t>
  </si>
  <si>
    <t>тарификационный коэффициент</t>
  </si>
  <si>
    <t>Руководитель школы</t>
  </si>
  <si>
    <t>Конырова Р.Ж.</t>
  </si>
  <si>
    <t>А1-3</t>
  </si>
  <si>
    <t>Идрисова Д.А.</t>
  </si>
  <si>
    <t>А1-3-1</t>
  </si>
  <si>
    <t>Бектасова Д.А.</t>
  </si>
  <si>
    <t>Сулейменова А.К.</t>
  </si>
  <si>
    <t>Вайсова М.Б.</t>
  </si>
  <si>
    <t>Зам. Руководителя по ВР</t>
  </si>
  <si>
    <t>Гл. бухгалтер</t>
  </si>
  <si>
    <t>А2-3</t>
  </si>
  <si>
    <t>Зам руководителя по хозяйственной работе</t>
  </si>
  <si>
    <t>Госсен Г.Г.</t>
  </si>
  <si>
    <t>С3</t>
  </si>
  <si>
    <t>Логопед</t>
  </si>
  <si>
    <t>Жаркенова Г.К.</t>
  </si>
  <si>
    <t>В2-4</t>
  </si>
  <si>
    <t>Старшый вожатый</t>
  </si>
  <si>
    <t>Шпакова И.А</t>
  </si>
  <si>
    <t>Заведущий библиотекой</t>
  </si>
  <si>
    <t>Запорожан Н.А.</t>
  </si>
  <si>
    <t>С1</t>
  </si>
  <si>
    <t>Соц педагог</t>
  </si>
  <si>
    <t>Беркимбаева М.К.</t>
  </si>
  <si>
    <t>В3-4</t>
  </si>
  <si>
    <t>Сарсенбина М.Е.</t>
  </si>
  <si>
    <t>Бухгалтер</t>
  </si>
  <si>
    <t>Жанпеисова С.А.</t>
  </si>
  <si>
    <t>С2</t>
  </si>
  <si>
    <t>Делопроизводитель</t>
  </si>
  <si>
    <t>Д</t>
  </si>
  <si>
    <t>до года</t>
  </si>
  <si>
    <t>Секретарь</t>
  </si>
  <si>
    <t>Госсен Л.В.</t>
  </si>
  <si>
    <t>Лаборант каб. Химии</t>
  </si>
  <si>
    <t>Ковалева Р.А</t>
  </si>
  <si>
    <t>В4-4</t>
  </si>
  <si>
    <t>Инженер ЭВМ.</t>
  </si>
  <si>
    <t>вакансия</t>
  </si>
  <si>
    <t>20-25</t>
  </si>
  <si>
    <t>Преподаватель-организатор НВП</t>
  </si>
  <si>
    <t>Газизов Б.А.</t>
  </si>
  <si>
    <t>Лаборант каб. Физики</t>
  </si>
  <si>
    <t>Сыздыкова К.Ж.</t>
  </si>
  <si>
    <t>Уборщик служебных помещений</t>
  </si>
  <si>
    <t>Дощанова Н.В</t>
  </si>
  <si>
    <t>Гальвас И.А.</t>
  </si>
  <si>
    <t>Шамилова Д.Ж.</t>
  </si>
  <si>
    <t>Шайзадина Б</t>
  </si>
  <si>
    <t>Сторож</t>
  </si>
  <si>
    <t>Бабаева Л.Ш</t>
  </si>
  <si>
    <t>2р</t>
  </si>
  <si>
    <t>Гардеробщица</t>
  </si>
  <si>
    <t>Бектемирова Р.С.</t>
  </si>
  <si>
    <t xml:space="preserve">Рабочий по обслуживанию котлов
</t>
  </si>
  <si>
    <t>Обухов О.А</t>
  </si>
  <si>
    <t>Вахтёр</t>
  </si>
  <si>
    <t>Ермекпаева Б. М.</t>
  </si>
  <si>
    <t>Дворник</t>
  </si>
  <si>
    <t>Работник по комплексному  обслуживанию  и ремонту зданий</t>
  </si>
  <si>
    <t>4р</t>
  </si>
  <si>
    <t>Зам директора по хозяйственной части</t>
  </si>
  <si>
    <t>Зам. директора по ВР</t>
  </si>
  <si>
    <t>ИТОГО</t>
  </si>
  <si>
    <t>Педагогический персонал</t>
  </si>
  <si>
    <t>Всего:</t>
  </si>
  <si>
    <t>Руководитель школы:</t>
  </si>
  <si>
    <t>Гл.экономист</t>
  </si>
  <si>
    <t xml:space="preserve"> Карбаева А.С.</t>
  </si>
  <si>
    <t>ффф</t>
  </si>
  <si>
    <t>Зам. руководителя по УР</t>
  </si>
  <si>
    <t>Педогог- Психолог</t>
  </si>
  <si>
    <t>Электрик</t>
  </si>
  <si>
    <t>кол-во кл.компл:  28</t>
  </si>
  <si>
    <t>Жакупова Р.Б</t>
  </si>
  <si>
    <t>Тойжанова Д.О</t>
  </si>
  <si>
    <t>В3-3</t>
  </si>
  <si>
    <t>Сибанова З.Е.</t>
  </si>
  <si>
    <t>Сагнаева Т</t>
  </si>
  <si>
    <t>Смагулова БЖ</t>
  </si>
  <si>
    <t>Галимова А</t>
  </si>
  <si>
    <t>Сидорова О.С</t>
  </si>
  <si>
    <t>Идрисов Ш</t>
  </si>
  <si>
    <t>Госсен С.В.</t>
  </si>
  <si>
    <t>Ворона А.А</t>
  </si>
  <si>
    <t>66ед</t>
  </si>
  <si>
    <t>"    " ____________  2022 г</t>
  </si>
  <si>
    <t>"    "___________2022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</si>
</sst>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&quot;р.&quot;;[Red]\-#,##0&quot;р.&quot;"/>
  </numFmts>
  <fonts count="19" x14ac:knownFonts="1">
    <font>
      <sz val="10"/>
      <name val="Arial"/>
      <family val="2"/>
      <charset val="204"/>
    </font>
    <font>
      <sz val="10"/>
      <name val="Arial Cyr"/>
      <charset val="204"/>
    </font>
    <font>
      <sz val="10"/>
      <color rgb="FF000000"/>
      <name val="Arial Cyr"/>
      <family val="2"/>
      <charset val="204"/>
    </font>
    <font>
      <sz val="10"/>
      <name val="Times New Roman"/>
      <family val="1"/>
      <charset val="1"/>
    </font>
    <font>
      <sz val="12"/>
      <color rgb="FF000000"/>
      <name val="Calibri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1"/>
    </font>
    <font>
      <b/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8"/>
      <name val="Times New Roman"/>
      <family val="1"/>
      <charset val="204"/>
    </font>
    <font>
      <sz val="14"/>
      <name val="Times New Roman"/>
      <family val="1"/>
      <charset val="1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sz val="14"/>
      <name val="Times New Roman"/>
      <family val="1"/>
      <charset val="1"/>
    </font>
    <font>
      <sz val="14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</fills>
  <borders count="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7">
    <xf numFmtId="0" fontId="0" fillId="0" borderId="0" xfId="0"/>
    <xf numFmtId="0" fontId="3" fillId="0" borderId="0" xfId="0" applyFont="1"/>
    <xf numFmtId="1" fontId="3" fillId="0" borderId="0" xfId="0" applyNumberFormat="1" applyFont="1"/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4" fontId="5" fillId="0" borderId="0" xfId="0" applyNumberFormat="1" applyFont="1"/>
    <xf numFmtId="0" fontId="6" fillId="0" borderId="0" xfId="0" applyFont="1"/>
    <xf numFmtId="0" fontId="6" fillId="0" borderId="0" xfId="0" applyFont="1" applyProtection="1">
      <protection locked="0"/>
    </xf>
    <xf numFmtId="1" fontId="6" fillId="0" borderId="0" xfId="0" applyNumberFormat="1" applyFont="1" applyProtection="1">
      <protection locked="0"/>
    </xf>
    <xf numFmtId="0" fontId="5" fillId="0" borderId="0" xfId="0" applyFont="1" applyAlignment="1">
      <alignment horizontal="center" vertical="top"/>
    </xf>
    <xf numFmtId="2" fontId="5" fillId="0" borderId="0" xfId="0" applyNumberFormat="1" applyFont="1" applyAlignment="1" applyProtection="1">
      <alignment horizontal="center"/>
      <protection locked="0"/>
    </xf>
    <xf numFmtId="2" fontId="5" fillId="0" borderId="1" xfId="0" applyNumberFormat="1" applyFont="1" applyBorder="1" applyAlignment="1" applyProtection="1">
      <alignment horizontal="center"/>
      <protection locked="0"/>
    </xf>
    <xf numFmtId="0" fontId="7" fillId="0" borderId="0" xfId="0" applyFont="1"/>
    <xf numFmtId="0" fontId="9" fillId="0" borderId="0" xfId="0" applyFont="1" applyAlignment="1" applyProtection="1">
      <alignment horizontal="left" wrapText="1"/>
      <protection locked="0"/>
    </xf>
    <xf numFmtId="0" fontId="9" fillId="0" borderId="1" xfId="0" applyFont="1" applyBorder="1" applyAlignment="1" applyProtection="1">
      <alignment horizontal="left" wrapText="1"/>
      <protection locked="0"/>
    </xf>
    <xf numFmtId="0" fontId="3" fillId="0" borderId="0" xfId="0" applyFont="1" applyBorder="1"/>
    <xf numFmtId="0" fontId="5" fillId="0" borderId="2" xfId="0" applyFont="1" applyBorder="1"/>
    <xf numFmtId="0" fontId="10" fillId="0" borderId="2" xfId="0" applyFont="1" applyBorder="1"/>
    <xf numFmtId="0" fontId="10" fillId="0" borderId="0" xfId="0" applyFont="1"/>
    <xf numFmtId="0" fontId="5" fillId="0" borderId="0" xfId="0" applyFont="1" applyBorder="1"/>
    <xf numFmtId="0" fontId="5" fillId="0" borderId="0" xfId="0" applyFont="1" applyAlignment="1" applyProtection="1">
      <alignment horizontal="left" wrapText="1"/>
      <protection locked="0"/>
    </xf>
    <xf numFmtId="0" fontId="5" fillId="0" borderId="1" xfId="0" applyFont="1" applyBorder="1" applyAlignment="1" applyProtection="1">
      <alignment horizontal="left" wrapText="1"/>
      <protection locked="0"/>
    </xf>
    <xf numFmtId="0" fontId="6" fillId="0" borderId="0" xfId="0" applyFont="1" applyBorder="1"/>
    <xf numFmtId="164" fontId="6" fillId="0" borderId="0" xfId="0" applyNumberFormat="1" applyFont="1"/>
    <xf numFmtId="4" fontId="6" fillId="0" borderId="0" xfId="0" applyNumberFormat="1" applyFont="1"/>
    <xf numFmtId="1" fontId="6" fillId="0" borderId="0" xfId="0" applyNumberFormat="1" applyFont="1" applyBorder="1" applyProtection="1">
      <protection locked="0"/>
    </xf>
    <xf numFmtId="0" fontId="3" fillId="2" borderId="0" xfId="0" applyFont="1" applyFill="1"/>
    <xf numFmtId="0" fontId="3" fillId="3" borderId="0" xfId="0" applyFont="1" applyFill="1"/>
    <xf numFmtId="0" fontId="3" fillId="2" borderId="0" xfId="0" applyFont="1" applyFill="1" applyAlignment="1"/>
    <xf numFmtId="0" fontId="5" fillId="0" borderId="0" xfId="0" applyFont="1" applyBorder="1" applyAlignment="1">
      <alignment wrapText="1"/>
    </xf>
    <xf numFmtId="0" fontId="6" fillId="0" borderId="0" xfId="0" applyFont="1" applyFill="1" applyBorder="1"/>
    <xf numFmtId="0" fontId="6" fillId="0" borderId="0" xfId="0" applyFont="1" applyFill="1"/>
    <xf numFmtId="164" fontId="6" fillId="0" borderId="0" xfId="0" applyNumberFormat="1" applyFont="1" applyFill="1"/>
    <xf numFmtId="4" fontId="6" fillId="0" borderId="0" xfId="0" applyNumberFormat="1" applyFont="1" applyFill="1"/>
    <xf numFmtId="164" fontId="5" fillId="0" borderId="0" xfId="0" applyNumberFormat="1" applyFont="1" applyFill="1"/>
    <xf numFmtId="4" fontId="5" fillId="0" borderId="0" xfId="0" applyNumberFormat="1" applyFont="1" applyFill="1"/>
    <xf numFmtId="0" fontId="5" fillId="0" borderId="0" xfId="0" applyFont="1" applyFill="1" applyAlignment="1"/>
    <xf numFmtId="0" fontId="5" fillId="0" borderId="0" xfId="0" applyFont="1" applyFill="1" applyAlignment="1">
      <alignment horizontal="center" wrapText="1"/>
    </xf>
    <xf numFmtId="0" fontId="10" fillId="0" borderId="0" xfId="0" applyFont="1" applyFill="1"/>
    <xf numFmtId="0" fontId="5" fillId="0" borderId="0" xfId="0" applyFont="1" applyFill="1"/>
    <xf numFmtId="0" fontId="6" fillId="0" borderId="0" xfId="0" applyFont="1" applyFill="1" applyProtection="1">
      <protection locked="0"/>
    </xf>
    <xf numFmtId="0" fontId="5" fillId="0" borderId="0" xfId="0" applyFont="1" applyFill="1" applyAlignment="1" applyProtection="1">
      <protection locked="0"/>
    </xf>
    <xf numFmtId="0" fontId="11" fillId="0" borderId="4" xfId="2" applyFont="1" applyFill="1" applyBorder="1" applyAlignment="1">
      <alignment vertical="center"/>
    </xf>
    <xf numFmtId="0" fontId="12" fillId="0" borderId="0" xfId="2" applyFont="1" applyFill="1"/>
    <xf numFmtId="0" fontId="13" fillId="0" borderId="0" xfId="2" applyFont="1" applyFill="1" applyAlignment="1">
      <alignment horizontal="center"/>
    </xf>
    <xf numFmtId="0" fontId="2" fillId="0" borderId="0" xfId="2" applyFill="1"/>
    <xf numFmtId="0" fontId="14" fillId="0" borderId="5" xfId="2" applyFont="1" applyFill="1" applyBorder="1" applyAlignment="1">
      <alignment horizontal="left" vertical="center"/>
    </xf>
    <xf numFmtId="0" fontId="15" fillId="0" borderId="5" xfId="2" applyFont="1" applyFill="1" applyBorder="1" applyAlignment="1">
      <alignment horizontal="left" vertical="center" wrapText="1"/>
    </xf>
    <xf numFmtId="0" fontId="15" fillId="0" borderId="5" xfId="2" applyFont="1" applyFill="1" applyBorder="1" applyAlignment="1">
      <alignment horizontal="left" vertical="center"/>
    </xf>
    <xf numFmtId="9" fontId="15" fillId="0" borderId="5" xfId="2" applyNumberFormat="1" applyFont="1" applyFill="1" applyBorder="1" applyAlignment="1">
      <alignment horizontal="left" vertical="center"/>
    </xf>
    <xf numFmtId="0" fontId="15" fillId="0" borderId="0" xfId="2" applyFont="1" applyFill="1" applyBorder="1" applyAlignment="1">
      <alignment horizontal="left" vertical="center" wrapText="1"/>
    </xf>
    <xf numFmtId="0" fontId="11" fillId="0" borderId="5" xfId="2" applyFont="1" applyFill="1" applyBorder="1" applyAlignment="1">
      <alignment horizontal="left" vertical="center"/>
    </xf>
    <xf numFmtId="0" fontId="11" fillId="0" borderId="5" xfId="2" applyFont="1" applyFill="1" applyBorder="1" applyAlignment="1">
      <alignment horizontal="left" vertical="center" wrapText="1"/>
    </xf>
    <xf numFmtId="1" fontId="11" fillId="0" borderId="5" xfId="2" applyNumberFormat="1" applyFont="1" applyFill="1" applyBorder="1" applyAlignment="1">
      <alignment horizontal="left" vertical="center"/>
    </xf>
    <xf numFmtId="2" fontId="11" fillId="0" borderId="5" xfId="2" applyNumberFormat="1" applyFont="1" applyFill="1" applyBorder="1" applyAlignment="1">
      <alignment horizontal="left" vertical="center"/>
    </xf>
    <xf numFmtId="1" fontId="11" fillId="0" borderId="5" xfId="0" applyNumberFormat="1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1" fontId="11" fillId="0" borderId="0" xfId="0" applyNumberFormat="1" applyFont="1" applyFill="1" applyBorder="1" applyAlignment="1">
      <alignment horizontal="left" vertical="center"/>
    </xf>
    <xf numFmtId="164" fontId="11" fillId="0" borderId="5" xfId="2" applyNumberFormat="1" applyFont="1" applyFill="1" applyBorder="1" applyAlignment="1">
      <alignment horizontal="left" vertical="center"/>
    </xf>
    <xf numFmtId="165" fontId="11" fillId="0" borderId="5" xfId="2" applyNumberFormat="1" applyFont="1" applyFill="1" applyBorder="1" applyAlignment="1">
      <alignment horizontal="left" vertical="center"/>
    </xf>
    <xf numFmtId="164" fontId="16" fillId="0" borderId="5" xfId="2" applyNumberFormat="1" applyFont="1" applyFill="1" applyBorder="1" applyAlignment="1">
      <alignment horizontal="left" vertical="center"/>
    </xf>
    <xf numFmtId="1" fontId="16" fillId="0" borderId="5" xfId="2" applyNumberFormat="1" applyFont="1" applyFill="1" applyBorder="1" applyAlignment="1">
      <alignment horizontal="left" vertical="center"/>
    </xf>
    <xf numFmtId="0" fontId="17" fillId="0" borderId="5" xfId="0" applyFont="1" applyFill="1" applyBorder="1" applyAlignment="1" applyProtection="1">
      <alignment horizontal="left" vertical="center"/>
      <protection locked="0"/>
    </xf>
    <xf numFmtId="0" fontId="16" fillId="0" borderId="5" xfId="2" applyFont="1" applyFill="1" applyBorder="1" applyAlignment="1">
      <alignment horizontal="left" vertical="center"/>
    </xf>
    <xf numFmtId="164" fontId="16" fillId="0" borderId="0" xfId="2" applyNumberFormat="1" applyFont="1" applyFill="1" applyBorder="1" applyAlignment="1">
      <alignment horizontal="left" vertical="center"/>
    </xf>
    <xf numFmtId="2" fontId="16" fillId="0" borderId="5" xfId="2" applyNumberFormat="1" applyFont="1" applyFill="1" applyBorder="1" applyAlignment="1">
      <alignment horizontal="left" vertical="center"/>
    </xf>
    <xf numFmtId="164" fontId="18" fillId="0" borderId="5" xfId="2" applyNumberFormat="1" applyFont="1" applyFill="1" applyBorder="1" applyAlignment="1">
      <alignment horizontal="left" vertical="center"/>
    </xf>
    <xf numFmtId="0" fontId="3" fillId="0" borderId="0" xfId="0" applyFont="1" applyFill="1"/>
    <xf numFmtId="0" fontId="16" fillId="0" borderId="0" xfId="2" applyFont="1" applyFill="1" applyBorder="1"/>
    <xf numFmtId="0" fontId="16" fillId="0" borderId="0" xfId="2" applyFont="1" applyFill="1" applyBorder="1" applyAlignment="1">
      <alignment horizontal="center"/>
    </xf>
    <xf numFmtId="1" fontId="16" fillId="0" borderId="0" xfId="2" applyNumberFormat="1" applyFont="1" applyFill="1" applyBorder="1"/>
    <xf numFmtId="0" fontId="4" fillId="0" borderId="0" xfId="0" applyFont="1" applyFill="1"/>
    <xf numFmtId="1" fontId="3" fillId="0" borderId="0" xfId="0" applyNumberFormat="1" applyFont="1" applyFill="1"/>
    <xf numFmtId="0" fontId="11" fillId="0" borderId="0" xfId="2" applyFont="1" applyFill="1" applyBorder="1"/>
    <xf numFmtId="2" fontId="16" fillId="0" borderId="0" xfId="2" applyNumberFormat="1" applyFont="1" applyFill="1" applyBorder="1"/>
    <xf numFmtId="0" fontId="11" fillId="0" borderId="0" xfId="2" applyFont="1" applyFill="1" applyBorder="1" applyAlignment="1">
      <alignment horizontal="center"/>
    </xf>
    <xf numFmtId="164" fontId="11" fillId="0" borderId="0" xfId="2" applyNumberFormat="1" applyFont="1" applyFill="1" applyBorder="1"/>
    <xf numFmtId="4" fontId="5" fillId="0" borderId="0" xfId="0" applyNumberFormat="1" applyFont="1" applyFill="1" applyAlignment="1"/>
    <xf numFmtId="0" fontId="3" fillId="0" borderId="0" xfId="0" applyFont="1" applyFill="1" applyBorder="1"/>
    <xf numFmtId="0" fontId="11" fillId="0" borderId="5" xfId="2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wrapText="1"/>
    </xf>
    <xf numFmtId="4" fontId="5" fillId="0" borderId="0" xfId="0" applyNumberFormat="1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right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9-08-2022_07-44-42/&#1090;&#1072;&#1088;&#1080;&#1092;&#1080;&#1082;&#1072;&#1094;&#1080;&#1103;%20202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 refreshError="1">
        <row r="130">
          <cell r="M130">
            <v>55.375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ML75"/>
  <sheetViews>
    <sheetView tabSelected="1" topLeftCell="A21" zoomScale="77" zoomScaleNormal="77" workbookViewId="0">
      <selection activeCell="L19" sqref="L19"/>
    </sheetView>
  </sheetViews>
  <sheetFormatPr defaultRowHeight="15.75" x14ac:dyDescent="0.25"/>
  <cols>
    <col min="1" max="1" width="5" style="1" customWidth="1"/>
    <col min="2" max="2" width="30.140625" style="1" customWidth="1"/>
    <col min="3" max="3" width="26.140625" style="2" customWidth="1"/>
    <col min="4" max="4" width="11.5703125" style="1"/>
    <col min="5" max="5" width="11" style="1" customWidth="1"/>
    <col min="6" max="6" width="9.140625" style="1" customWidth="1"/>
    <col min="7" max="8" width="11.85546875" style="1" customWidth="1"/>
    <col min="9" max="9" width="12" style="1" customWidth="1"/>
    <col min="10" max="10" width="12.28515625" style="3" customWidth="1"/>
    <col min="11" max="11" width="17.28515625" style="1" customWidth="1"/>
    <col min="12" max="13" width="13.5703125" style="1" customWidth="1"/>
    <col min="14" max="14" width="13.42578125" style="1" customWidth="1"/>
    <col min="15" max="15" width="13" style="1" customWidth="1"/>
    <col min="16" max="17" width="14.7109375" style="1" customWidth="1"/>
    <col min="18" max="1026" width="9.140625" style="1" customWidth="1"/>
  </cols>
  <sheetData>
    <row r="1" spans="1:25" ht="18.75" x14ac:dyDescent="0.3">
      <c r="A1" s="4"/>
      <c r="B1" s="4" t="s">
        <v>0</v>
      </c>
      <c r="C1" s="4"/>
      <c r="D1" s="4"/>
      <c r="E1" s="4" t="s">
        <v>0</v>
      </c>
      <c r="F1" s="4"/>
      <c r="G1" s="4"/>
      <c r="H1" s="5"/>
      <c r="I1" s="6"/>
      <c r="J1" s="4"/>
      <c r="K1" s="4"/>
      <c r="L1" s="4"/>
      <c r="M1" s="4"/>
      <c r="N1" s="4"/>
      <c r="O1" s="40" t="s">
        <v>1</v>
      </c>
      <c r="P1" s="40"/>
      <c r="Q1" s="40"/>
      <c r="R1" s="40"/>
      <c r="S1" s="40"/>
      <c r="T1" s="32"/>
      <c r="U1" s="32"/>
      <c r="V1" s="32"/>
      <c r="W1" s="8"/>
      <c r="X1" s="9"/>
      <c r="Y1" s="9"/>
    </row>
    <row r="2" spans="1:25" ht="18.75" x14ac:dyDescent="0.3">
      <c r="A2" s="4"/>
      <c r="B2" s="4"/>
      <c r="C2" s="4"/>
      <c r="D2" s="4"/>
      <c r="E2" s="4"/>
      <c r="F2" s="4"/>
      <c r="G2" s="4"/>
      <c r="H2" s="5"/>
      <c r="I2" s="6"/>
      <c r="J2" s="4"/>
      <c r="K2" s="4"/>
      <c r="L2" s="4"/>
      <c r="M2" s="4"/>
      <c r="N2" s="4"/>
      <c r="O2" s="40" t="s">
        <v>2</v>
      </c>
      <c r="P2" s="40"/>
      <c r="Q2" s="40" t="s">
        <v>110</v>
      </c>
      <c r="R2" s="68"/>
      <c r="S2" s="68"/>
      <c r="T2" s="32"/>
      <c r="U2" s="32"/>
      <c r="V2" s="32"/>
      <c r="W2" s="8"/>
      <c r="X2" s="8"/>
      <c r="Y2" s="9"/>
    </row>
    <row r="3" spans="1:25" s="13" customFormat="1" ht="18.75" customHeight="1" x14ac:dyDescent="0.3">
      <c r="A3" s="10"/>
      <c r="B3" s="81" t="s">
        <v>3</v>
      </c>
      <c r="C3" s="81"/>
      <c r="D3" s="4"/>
      <c r="E3" s="82" t="s">
        <v>4</v>
      </c>
      <c r="F3" s="82"/>
      <c r="G3" s="82"/>
      <c r="H3" s="82"/>
      <c r="I3" s="82"/>
      <c r="J3" s="82"/>
      <c r="K3" s="82"/>
      <c r="L3" s="82"/>
      <c r="M3" s="30"/>
      <c r="N3" s="4"/>
      <c r="O3" s="40" t="s">
        <v>5</v>
      </c>
      <c r="P3" s="40"/>
      <c r="Q3" s="40"/>
      <c r="R3" s="83"/>
      <c r="S3" s="83"/>
      <c r="T3" s="78"/>
      <c r="U3" s="32"/>
      <c r="V3" s="32"/>
      <c r="W3" s="11"/>
      <c r="X3" s="11"/>
      <c r="Y3" s="12"/>
    </row>
    <row r="4" spans="1:25" s="16" customFormat="1" ht="19.5" customHeight="1" x14ac:dyDescent="0.35">
      <c r="A4" s="4"/>
      <c r="B4" s="4"/>
      <c r="C4" s="4"/>
      <c r="D4" s="4"/>
      <c r="E4" s="4"/>
      <c r="F4" s="4"/>
      <c r="G4" s="4"/>
      <c r="H4" s="5"/>
      <c r="I4" s="6"/>
      <c r="J4" s="4"/>
      <c r="K4" s="4"/>
      <c r="L4" s="4"/>
      <c r="M4" s="4"/>
      <c r="N4" s="4"/>
      <c r="O4" s="84">
        <f>P63</f>
        <v>0</v>
      </c>
      <c r="P4" s="85"/>
      <c r="Q4" s="85"/>
      <c r="R4" s="85"/>
      <c r="S4" s="85"/>
      <c r="T4" s="85"/>
      <c r="U4" s="85"/>
      <c r="V4" s="85"/>
      <c r="W4" s="14"/>
      <c r="X4" s="14"/>
      <c r="Y4" s="15"/>
    </row>
    <row r="5" spans="1:25" s="16" customFormat="1" ht="19.5" x14ac:dyDescent="0.35">
      <c r="A5" s="17"/>
      <c r="B5" s="17" t="s">
        <v>6</v>
      </c>
      <c r="C5" s="4" t="s">
        <v>7</v>
      </c>
      <c r="D5" s="4"/>
      <c r="E5" s="17" t="s">
        <v>6</v>
      </c>
      <c r="F5" s="18"/>
      <c r="G5" s="19" t="s">
        <v>8</v>
      </c>
      <c r="H5" s="4" t="s">
        <v>9</v>
      </c>
      <c r="I5" s="4"/>
      <c r="J5" s="4"/>
      <c r="K5" s="4"/>
      <c r="L5" s="4"/>
      <c r="M5" s="4"/>
      <c r="N5" s="4"/>
      <c r="O5" s="40" t="s">
        <v>10</v>
      </c>
      <c r="P5" s="40"/>
      <c r="Q5" s="40" t="s">
        <v>11</v>
      </c>
      <c r="R5" s="79"/>
      <c r="S5" s="40"/>
      <c r="T5" s="32"/>
      <c r="U5" s="40" t="s">
        <v>12</v>
      </c>
      <c r="V5" s="39"/>
      <c r="W5" s="14"/>
      <c r="X5" s="14"/>
      <c r="Y5" s="9"/>
    </row>
    <row r="6" spans="1:25" s="16" customFormat="1" ht="18.75" x14ac:dyDescent="0.3">
      <c r="A6" s="4"/>
      <c r="B6" s="4"/>
      <c r="C6" s="4"/>
      <c r="D6" s="4"/>
      <c r="E6" s="4"/>
      <c r="F6" s="4"/>
      <c r="G6" s="4"/>
      <c r="H6" s="5"/>
      <c r="I6" s="6"/>
      <c r="J6" s="4"/>
      <c r="K6" s="4"/>
      <c r="L6" s="4"/>
      <c r="M6" s="4"/>
      <c r="N6" s="4"/>
      <c r="O6" s="40"/>
      <c r="P6" s="40"/>
      <c r="Q6" s="40"/>
      <c r="R6" s="40"/>
      <c r="S6" s="40"/>
      <c r="T6" s="32"/>
      <c r="U6" s="32"/>
      <c r="V6" s="32"/>
      <c r="W6" s="8"/>
      <c r="X6" s="8"/>
      <c r="Y6" s="9"/>
    </row>
    <row r="7" spans="1:25" s="16" customFormat="1" ht="18.75" customHeight="1" x14ac:dyDescent="0.3">
      <c r="A7" s="20"/>
      <c r="B7" s="20" t="s">
        <v>112</v>
      </c>
      <c r="C7" s="4"/>
      <c r="D7" s="4"/>
      <c r="E7" s="20" t="s">
        <v>112</v>
      </c>
      <c r="F7" s="4"/>
      <c r="G7" s="4"/>
      <c r="H7" s="5"/>
      <c r="I7" s="6"/>
      <c r="J7" s="4"/>
      <c r="K7" s="4"/>
      <c r="L7" s="4"/>
      <c r="M7" s="4"/>
      <c r="N7" s="4"/>
      <c r="O7" s="40" t="s">
        <v>111</v>
      </c>
      <c r="P7" s="40"/>
      <c r="Q7" s="40"/>
      <c r="R7" s="40"/>
      <c r="S7" s="40"/>
      <c r="T7" s="32"/>
      <c r="U7" s="32"/>
      <c r="V7" s="32"/>
      <c r="W7" s="21"/>
      <c r="X7" s="21"/>
      <c r="Y7" s="22"/>
    </row>
    <row r="8" spans="1:25" s="16" customFormat="1" ht="18.75" x14ac:dyDescent="0.3">
      <c r="A8" s="23"/>
      <c r="B8" s="23"/>
      <c r="C8" s="7"/>
      <c r="D8" s="7"/>
      <c r="E8" s="7"/>
      <c r="F8" s="7"/>
      <c r="G8" s="7"/>
      <c r="H8" s="24"/>
      <c r="I8" s="25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8"/>
      <c r="X8" s="8"/>
      <c r="Y8" s="26"/>
    </row>
    <row r="9" spans="1:25" s="16" customFormat="1" ht="18.75" x14ac:dyDescent="0.3">
      <c r="A9" s="31"/>
      <c r="B9" s="31"/>
      <c r="C9" s="32"/>
      <c r="D9" s="32"/>
      <c r="E9" s="32"/>
      <c r="F9" s="32"/>
      <c r="G9" s="32"/>
      <c r="H9" s="33"/>
      <c r="I9" s="34"/>
      <c r="J9" s="32"/>
      <c r="K9" s="32"/>
      <c r="L9" s="32"/>
      <c r="M9" s="32"/>
      <c r="N9" s="32"/>
      <c r="O9" s="32"/>
      <c r="P9" s="32"/>
      <c r="Q9" s="32"/>
      <c r="R9" s="7"/>
      <c r="S9" s="7"/>
      <c r="T9" s="7"/>
      <c r="U9" s="7"/>
      <c r="V9" s="7"/>
      <c r="W9" s="8"/>
      <c r="X9" s="8"/>
      <c r="Y9" s="9"/>
    </row>
    <row r="10" spans="1:25" s="16" customFormat="1" ht="18" customHeight="1" x14ac:dyDescent="0.3">
      <c r="A10" s="32"/>
      <c r="B10" s="32"/>
      <c r="C10" s="32"/>
      <c r="D10" s="32"/>
      <c r="E10" s="32"/>
      <c r="F10" s="32"/>
      <c r="G10" s="32"/>
      <c r="H10" s="35" t="s">
        <v>13</v>
      </c>
      <c r="I10" s="36"/>
      <c r="J10" s="32"/>
      <c r="K10" s="32"/>
      <c r="L10" s="32"/>
      <c r="M10" s="32"/>
      <c r="N10" s="32"/>
      <c r="O10" s="32"/>
      <c r="P10" s="32"/>
      <c r="Q10" s="32"/>
      <c r="R10" s="19"/>
      <c r="S10" s="4"/>
      <c r="T10" s="19"/>
      <c r="U10" s="19"/>
      <c r="V10" s="7"/>
      <c r="W10" s="8"/>
      <c r="X10" s="9"/>
      <c r="Y10" s="9"/>
    </row>
    <row r="11" spans="1:25" s="16" customFormat="1" ht="18.75" x14ac:dyDescent="0.3">
      <c r="A11" s="37"/>
      <c r="B11" s="37" t="s">
        <v>14</v>
      </c>
      <c r="C11" s="38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9"/>
      <c r="O11" s="39"/>
      <c r="P11" s="39"/>
      <c r="Q11" s="39"/>
      <c r="R11" s="7"/>
      <c r="S11" s="7"/>
      <c r="T11" s="7"/>
      <c r="U11" s="7"/>
      <c r="V11" s="7"/>
    </row>
    <row r="12" spans="1:25" s="16" customFormat="1" ht="18.75" x14ac:dyDescent="0.3">
      <c r="A12" s="32"/>
      <c r="B12" s="32"/>
      <c r="C12" s="40"/>
      <c r="D12" s="40"/>
      <c r="E12" s="40"/>
      <c r="F12" s="40"/>
      <c r="G12" s="40"/>
      <c r="H12" s="33"/>
      <c r="I12" s="34"/>
      <c r="J12" s="32"/>
      <c r="K12" s="32"/>
      <c r="L12" s="32"/>
      <c r="M12" s="32"/>
      <c r="N12" s="32"/>
      <c r="O12" s="32"/>
      <c r="P12" s="32"/>
      <c r="Q12" s="32"/>
      <c r="R12" s="7"/>
      <c r="S12" s="7"/>
      <c r="T12" s="86"/>
      <c r="U12" s="86"/>
      <c r="V12" s="86"/>
    </row>
    <row r="13" spans="1:25" s="16" customFormat="1" ht="18.75" x14ac:dyDescent="0.3">
      <c r="A13" s="40"/>
      <c r="B13" s="40" t="s">
        <v>98</v>
      </c>
      <c r="C13" s="40"/>
      <c r="D13" s="40" t="s">
        <v>15</v>
      </c>
      <c r="E13" s="40"/>
      <c r="F13" s="40">
        <v>552</v>
      </c>
      <c r="G13" s="40"/>
      <c r="H13" s="33"/>
      <c r="I13" s="34"/>
      <c r="J13" s="32"/>
      <c r="K13" s="32"/>
      <c r="L13" s="32"/>
      <c r="M13" s="32"/>
      <c r="N13" s="32"/>
      <c r="O13" s="32"/>
      <c r="P13" s="32"/>
      <c r="Q13" s="32"/>
      <c r="R13" s="4"/>
      <c r="S13" s="7"/>
      <c r="T13" s="7"/>
      <c r="U13" s="7"/>
      <c r="V13" s="8"/>
    </row>
    <row r="14" spans="1:25" s="16" customFormat="1" ht="18.75" hidden="1" x14ac:dyDescent="0.3">
      <c r="A14" s="41"/>
      <c r="B14" s="40"/>
      <c r="C14" s="40"/>
      <c r="D14" s="40"/>
      <c r="E14" s="40"/>
      <c r="F14" s="40"/>
      <c r="G14" s="35"/>
      <c r="H14" s="36"/>
      <c r="I14" s="40"/>
      <c r="J14" s="40"/>
      <c r="K14" s="40"/>
      <c r="L14" s="40"/>
      <c r="M14" s="40"/>
      <c r="N14" s="40"/>
      <c r="O14" s="40"/>
      <c r="P14" s="40"/>
      <c r="Q14" s="40"/>
      <c r="R14" s="4"/>
      <c r="S14" s="7"/>
      <c r="T14" s="7"/>
      <c r="U14" s="7"/>
      <c r="V14" s="9"/>
    </row>
    <row r="15" spans="1:25" ht="18.75" hidden="1" x14ac:dyDescent="0.3">
      <c r="A15" s="42"/>
      <c r="B15" s="40"/>
      <c r="C15" s="40"/>
      <c r="D15" s="40"/>
      <c r="E15" s="40"/>
      <c r="F15" s="40"/>
      <c r="G15" s="35"/>
      <c r="H15" s="36"/>
      <c r="I15" s="40"/>
      <c r="J15" s="40"/>
      <c r="K15" s="40"/>
      <c r="L15" s="40"/>
      <c r="M15" s="40"/>
      <c r="N15" s="40"/>
      <c r="O15" s="40"/>
      <c r="P15" s="40"/>
      <c r="Q15" s="40"/>
    </row>
    <row r="16" spans="1:25" ht="44.25" customHeight="1" x14ac:dyDescent="0.25">
      <c r="A16" s="43"/>
      <c r="B16" s="44" t="s">
        <v>16</v>
      </c>
      <c r="C16" s="44"/>
      <c r="D16" s="45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</row>
    <row r="17" spans="1:22" s="27" customFormat="1" ht="63" x14ac:dyDescent="0.2">
      <c r="A17" s="47" t="s">
        <v>17</v>
      </c>
      <c r="B17" s="48" t="s">
        <v>18</v>
      </c>
      <c r="C17" s="48" t="s">
        <v>19</v>
      </c>
      <c r="D17" s="48" t="s">
        <v>20</v>
      </c>
      <c r="E17" s="48" t="s">
        <v>21</v>
      </c>
      <c r="F17" s="49" t="s">
        <v>22</v>
      </c>
      <c r="G17" s="48" t="s">
        <v>23</v>
      </c>
      <c r="H17" s="48" t="s">
        <v>24</v>
      </c>
      <c r="I17" s="48"/>
      <c r="J17" s="48"/>
      <c r="K17" s="48"/>
      <c r="L17" s="50"/>
      <c r="M17" s="48"/>
      <c r="N17" s="48"/>
      <c r="O17" s="48"/>
      <c r="P17" s="48"/>
      <c r="Q17" s="51"/>
    </row>
    <row r="18" spans="1:22" s="27" customFormat="1" ht="18.75" x14ac:dyDescent="0.2">
      <c r="A18" s="52">
        <v>1</v>
      </c>
      <c r="B18" s="53" t="s">
        <v>25</v>
      </c>
      <c r="C18" s="52" t="s">
        <v>26</v>
      </c>
      <c r="D18" s="52" t="s">
        <v>27</v>
      </c>
      <c r="E18" s="52">
        <v>1</v>
      </c>
      <c r="F18" s="52">
        <v>17697</v>
      </c>
      <c r="G18" s="54">
        <v>12</v>
      </c>
      <c r="H18" s="55">
        <v>5.72</v>
      </c>
      <c r="I18" s="56"/>
      <c r="J18" s="56"/>
      <c r="K18" s="56"/>
      <c r="L18" s="56"/>
      <c r="M18" s="56"/>
      <c r="N18" s="56"/>
      <c r="O18" s="57"/>
      <c r="P18" s="56"/>
      <c r="Q18" s="58"/>
    </row>
    <row r="19" spans="1:22" s="27" customFormat="1" ht="50.25" customHeight="1" x14ac:dyDescent="0.2">
      <c r="A19" s="52">
        <v>2</v>
      </c>
      <c r="B19" s="53" t="s">
        <v>95</v>
      </c>
      <c r="C19" s="52" t="s">
        <v>28</v>
      </c>
      <c r="D19" s="52" t="s">
        <v>29</v>
      </c>
      <c r="E19" s="52">
        <v>0.5</v>
      </c>
      <c r="F19" s="52">
        <v>17697</v>
      </c>
      <c r="G19" s="59">
        <v>13.9</v>
      </c>
      <c r="H19" s="55">
        <v>5.43</v>
      </c>
      <c r="I19" s="56"/>
      <c r="J19" s="56"/>
      <c r="K19" s="56"/>
      <c r="L19" s="56"/>
      <c r="M19" s="56"/>
      <c r="N19" s="56"/>
      <c r="O19" s="57"/>
      <c r="P19" s="56"/>
      <c r="Q19" s="58"/>
    </row>
    <row r="20" spans="1:22" s="27" customFormat="1" ht="29.85" customHeight="1" x14ac:dyDescent="0.2">
      <c r="A20" s="52">
        <v>3</v>
      </c>
      <c r="B20" s="53" t="s">
        <v>95</v>
      </c>
      <c r="C20" s="52" t="s">
        <v>30</v>
      </c>
      <c r="D20" s="52" t="s">
        <v>29</v>
      </c>
      <c r="E20" s="52">
        <v>0.5</v>
      </c>
      <c r="F20" s="52">
        <v>17697</v>
      </c>
      <c r="G20" s="59">
        <v>9.8000000000000007</v>
      </c>
      <c r="H20" s="55">
        <v>5.29</v>
      </c>
      <c r="I20" s="56"/>
      <c r="J20" s="56"/>
      <c r="K20" s="56"/>
      <c r="L20" s="56"/>
      <c r="M20" s="56"/>
      <c r="N20" s="56"/>
      <c r="O20" s="57"/>
      <c r="P20" s="56"/>
      <c r="Q20" s="58"/>
    </row>
    <row r="21" spans="1:22" s="28" customFormat="1" ht="18.75" customHeight="1" x14ac:dyDescent="0.2">
      <c r="A21" s="52">
        <v>4</v>
      </c>
      <c r="B21" s="53" t="s">
        <v>95</v>
      </c>
      <c r="C21" s="52" t="s">
        <v>31</v>
      </c>
      <c r="D21" s="52" t="s">
        <v>29</v>
      </c>
      <c r="E21" s="52">
        <v>0.5</v>
      </c>
      <c r="F21" s="52">
        <v>17697</v>
      </c>
      <c r="G21" s="55">
        <v>21.1</v>
      </c>
      <c r="H21" s="55">
        <v>5.74</v>
      </c>
      <c r="I21" s="56"/>
      <c r="J21" s="56"/>
      <c r="K21" s="56"/>
      <c r="L21" s="56"/>
      <c r="M21" s="56"/>
      <c r="N21" s="56"/>
      <c r="O21" s="57"/>
      <c r="P21" s="56"/>
      <c r="Q21" s="58"/>
    </row>
    <row r="22" spans="1:22" s="27" customFormat="1" ht="18.75" customHeight="1" x14ac:dyDescent="0.2">
      <c r="A22" s="52">
        <v>5</v>
      </c>
      <c r="B22" s="53" t="s">
        <v>33</v>
      </c>
      <c r="C22" s="52" t="s">
        <v>32</v>
      </c>
      <c r="D22" s="52" t="s">
        <v>29</v>
      </c>
      <c r="E22" s="52">
        <v>0.5</v>
      </c>
      <c r="F22" s="52">
        <v>17697</v>
      </c>
      <c r="G22" s="55">
        <v>28</v>
      </c>
      <c r="H22" s="55">
        <v>5.91</v>
      </c>
      <c r="I22" s="56"/>
      <c r="J22" s="56"/>
      <c r="K22" s="56"/>
      <c r="L22" s="56"/>
      <c r="M22" s="56"/>
      <c r="N22" s="56"/>
      <c r="O22" s="57"/>
      <c r="P22" s="56"/>
      <c r="Q22" s="58"/>
    </row>
    <row r="23" spans="1:22" s="27" customFormat="1" ht="37.5" x14ac:dyDescent="0.2">
      <c r="A23" s="52"/>
      <c r="B23" s="53" t="s">
        <v>33</v>
      </c>
      <c r="C23" s="52" t="s">
        <v>99</v>
      </c>
      <c r="D23" s="52" t="s">
        <v>29</v>
      </c>
      <c r="E23" s="52">
        <v>0.5</v>
      </c>
      <c r="F23" s="52">
        <v>17697</v>
      </c>
      <c r="G23" s="55">
        <v>8.6</v>
      </c>
      <c r="H23" s="55">
        <v>5.15</v>
      </c>
      <c r="I23" s="56"/>
      <c r="J23" s="56"/>
      <c r="K23" s="56"/>
      <c r="L23" s="56"/>
      <c r="M23" s="56"/>
      <c r="N23" s="56"/>
      <c r="O23" s="57"/>
      <c r="P23" s="56"/>
      <c r="Q23" s="58"/>
    </row>
    <row r="24" spans="1:22" s="27" customFormat="1" ht="45.75" customHeight="1" x14ac:dyDescent="0.2">
      <c r="A24" s="52">
        <v>6</v>
      </c>
      <c r="B24" s="53" t="s">
        <v>34</v>
      </c>
      <c r="C24" s="52" t="s">
        <v>100</v>
      </c>
      <c r="D24" s="60" t="s">
        <v>35</v>
      </c>
      <c r="E24" s="52">
        <v>1</v>
      </c>
      <c r="F24" s="52">
        <v>17697</v>
      </c>
      <c r="G24" s="55">
        <v>1.7</v>
      </c>
      <c r="H24" s="55">
        <v>4.75</v>
      </c>
      <c r="I24" s="56"/>
      <c r="J24" s="56"/>
      <c r="K24" s="56"/>
      <c r="L24" s="56"/>
      <c r="M24" s="56"/>
      <c r="N24" s="54"/>
      <c r="O24" s="52"/>
      <c r="P24" s="56"/>
      <c r="Q24" s="58"/>
    </row>
    <row r="25" spans="1:22" s="27" customFormat="1" ht="37.5" x14ac:dyDescent="0.2">
      <c r="A25" s="52">
        <v>7</v>
      </c>
      <c r="B25" s="53" t="s">
        <v>36</v>
      </c>
      <c r="C25" s="52" t="s">
        <v>37</v>
      </c>
      <c r="D25" s="52" t="s">
        <v>38</v>
      </c>
      <c r="E25" s="52">
        <v>0.5</v>
      </c>
      <c r="F25" s="52">
        <v>17697</v>
      </c>
      <c r="G25" s="59">
        <v>47</v>
      </c>
      <c r="H25" s="55">
        <v>3.68</v>
      </c>
      <c r="I25" s="56"/>
      <c r="J25" s="56"/>
      <c r="K25" s="56"/>
      <c r="L25" s="56"/>
      <c r="M25" s="56"/>
      <c r="N25" s="56"/>
      <c r="O25" s="57"/>
      <c r="P25" s="56"/>
      <c r="Q25" s="58"/>
    </row>
    <row r="26" spans="1:22" s="27" customFormat="1" ht="18.75" x14ac:dyDescent="0.2">
      <c r="A26" s="52">
        <v>8</v>
      </c>
      <c r="B26" s="53" t="s">
        <v>39</v>
      </c>
      <c r="C26" s="52" t="s">
        <v>40</v>
      </c>
      <c r="D26" s="52" t="s">
        <v>41</v>
      </c>
      <c r="E26" s="52">
        <v>0.5</v>
      </c>
      <c r="F26" s="52">
        <v>17697</v>
      </c>
      <c r="G26" s="59">
        <v>17</v>
      </c>
      <c r="H26" s="55">
        <v>4.59</v>
      </c>
      <c r="I26" s="56"/>
      <c r="J26" s="56"/>
      <c r="K26" s="56"/>
      <c r="L26" s="56"/>
      <c r="M26" s="56"/>
      <c r="N26" s="54"/>
      <c r="O26" s="54"/>
      <c r="P26" s="56"/>
      <c r="Q26" s="58"/>
    </row>
    <row r="27" spans="1:22" s="27" customFormat="1" ht="18.75" x14ac:dyDescent="0.2">
      <c r="A27" s="52">
        <v>9</v>
      </c>
      <c r="B27" s="53" t="s">
        <v>42</v>
      </c>
      <c r="C27" s="56" t="s">
        <v>43</v>
      </c>
      <c r="D27" s="52" t="s">
        <v>41</v>
      </c>
      <c r="E27" s="52">
        <v>0.5</v>
      </c>
      <c r="F27" s="52">
        <v>17697</v>
      </c>
      <c r="G27" s="59">
        <v>28.4</v>
      </c>
      <c r="H27" s="55">
        <v>4.7300000000000004</v>
      </c>
      <c r="I27" s="56"/>
      <c r="J27" s="56"/>
      <c r="K27" s="56"/>
      <c r="L27" s="56"/>
      <c r="M27" s="56"/>
      <c r="N27" s="54"/>
      <c r="O27" s="54"/>
      <c r="P27" s="56"/>
      <c r="Q27" s="58"/>
    </row>
    <row r="28" spans="1:22" s="29" customFormat="1" ht="26.1" customHeight="1" x14ac:dyDescent="0.2">
      <c r="A28" s="52">
        <v>10</v>
      </c>
      <c r="B28" s="53" t="s">
        <v>44</v>
      </c>
      <c r="C28" s="52" t="s">
        <v>45</v>
      </c>
      <c r="D28" s="52" t="s">
        <v>46</v>
      </c>
      <c r="E28" s="52">
        <v>1</v>
      </c>
      <c r="F28" s="52">
        <v>17697</v>
      </c>
      <c r="G28" s="59">
        <v>25.2</v>
      </c>
      <c r="H28" s="55">
        <v>5.31</v>
      </c>
      <c r="I28" s="56"/>
      <c r="J28" s="56"/>
      <c r="K28" s="56"/>
      <c r="L28" s="56"/>
      <c r="M28" s="56"/>
      <c r="N28" s="54"/>
      <c r="O28" s="54"/>
      <c r="P28" s="56"/>
      <c r="Q28" s="58"/>
      <c r="R28" s="27"/>
      <c r="S28" s="27"/>
      <c r="T28" s="27"/>
      <c r="U28" s="27"/>
      <c r="V28" s="27"/>
    </row>
    <row r="29" spans="1:22" s="27" customFormat="1" ht="18.75" x14ac:dyDescent="0.2">
      <c r="A29" s="52">
        <v>11</v>
      </c>
      <c r="B29" s="53" t="s">
        <v>47</v>
      </c>
      <c r="C29" s="52" t="s">
        <v>48</v>
      </c>
      <c r="D29" s="52" t="s">
        <v>101</v>
      </c>
      <c r="E29" s="52">
        <v>1</v>
      </c>
      <c r="F29" s="52">
        <v>17697</v>
      </c>
      <c r="G29" s="59">
        <v>28</v>
      </c>
      <c r="H29" s="55">
        <v>4.5</v>
      </c>
      <c r="I29" s="56"/>
      <c r="J29" s="56"/>
      <c r="K29" s="56"/>
      <c r="L29" s="56"/>
      <c r="M29" s="56"/>
      <c r="N29" s="54"/>
      <c r="O29" s="54"/>
      <c r="P29" s="56"/>
      <c r="Q29" s="58"/>
    </row>
    <row r="30" spans="1:22" s="27" customFormat="1" ht="18.75" x14ac:dyDescent="0.2">
      <c r="A30" s="52">
        <v>12</v>
      </c>
      <c r="B30" s="53" t="s">
        <v>96</v>
      </c>
      <c r="C30" s="52" t="s">
        <v>50</v>
      </c>
      <c r="D30" s="52" t="s">
        <v>41</v>
      </c>
      <c r="E30" s="52">
        <v>1.5</v>
      </c>
      <c r="F30" s="52">
        <v>17697</v>
      </c>
      <c r="G30" s="59">
        <v>4</v>
      </c>
      <c r="H30" s="55">
        <v>4.2300000000000004</v>
      </c>
      <c r="I30" s="56"/>
      <c r="J30" s="56"/>
      <c r="K30" s="56"/>
      <c r="L30" s="56"/>
      <c r="M30" s="56"/>
      <c r="N30" s="54"/>
      <c r="O30" s="54"/>
      <c r="P30" s="56"/>
      <c r="Q30" s="58"/>
    </row>
    <row r="31" spans="1:22" s="27" customFormat="1" ht="18.75" x14ac:dyDescent="0.2">
      <c r="A31" s="52">
        <v>13</v>
      </c>
      <c r="B31" s="53" t="s">
        <v>51</v>
      </c>
      <c r="C31" s="52" t="s">
        <v>52</v>
      </c>
      <c r="D31" s="60" t="s">
        <v>53</v>
      </c>
      <c r="E31" s="52">
        <v>1</v>
      </c>
      <c r="F31" s="52">
        <v>17697</v>
      </c>
      <c r="G31" s="59">
        <v>6.5</v>
      </c>
      <c r="H31" s="55">
        <v>4.2699999999999996</v>
      </c>
      <c r="I31" s="56"/>
      <c r="J31" s="56"/>
      <c r="K31" s="56"/>
      <c r="L31" s="56"/>
      <c r="M31" s="56"/>
      <c r="N31" s="54"/>
      <c r="O31" s="52"/>
      <c r="P31" s="56"/>
      <c r="Q31" s="58"/>
    </row>
    <row r="32" spans="1:22" s="27" customFormat="1" ht="18.75" x14ac:dyDescent="0.2">
      <c r="A32" s="52">
        <v>14</v>
      </c>
      <c r="B32" s="53" t="s">
        <v>54</v>
      </c>
      <c r="C32" s="52" t="s">
        <v>102</v>
      </c>
      <c r="D32" s="52" t="s">
        <v>55</v>
      </c>
      <c r="E32" s="52">
        <v>1</v>
      </c>
      <c r="F32" s="52">
        <v>17697</v>
      </c>
      <c r="G32" s="55" t="s">
        <v>56</v>
      </c>
      <c r="H32" s="55">
        <v>2.94</v>
      </c>
      <c r="I32" s="56"/>
      <c r="J32" s="56"/>
      <c r="K32" s="56"/>
      <c r="L32" s="56"/>
      <c r="M32" s="56"/>
      <c r="N32" s="54"/>
      <c r="O32" s="52"/>
      <c r="P32" s="56"/>
      <c r="Q32" s="58"/>
    </row>
    <row r="33" spans="1:22" s="27" customFormat="1" ht="18.75" x14ac:dyDescent="0.2">
      <c r="A33" s="52">
        <v>15</v>
      </c>
      <c r="B33" s="53" t="s">
        <v>57</v>
      </c>
      <c r="C33" s="52" t="s">
        <v>58</v>
      </c>
      <c r="D33" s="52" t="s">
        <v>55</v>
      </c>
      <c r="E33" s="52">
        <v>1</v>
      </c>
      <c r="F33" s="52">
        <v>17697</v>
      </c>
      <c r="G33" s="54">
        <v>35</v>
      </c>
      <c r="H33" s="55">
        <v>3.29</v>
      </c>
      <c r="I33" s="56"/>
      <c r="J33" s="56"/>
      <c r="K33" s="56"/>
      <c r="L33" s="56"/>
      <c r="M33" s="56"/>
      <c r="N33" s="54"/>
      <c r="O33" s="52"/>
      <c r="P33" s="56"/>
      <c r="Q33" s="58"/>
    </row>
    <row r="34" spans="1:22" s="27" customFormat="1" ht="18.75" x14ac:dyDescent="0.2">
      <c r="A34" s="52">
        <v>16</v>
      </c>
      <c r="B34" s="53" t="s">
        <v>59</v>
      </c>
      <c r="C34" s="52" t="s">
        <v>60</v>
      </c>
      <c r="D34" s="52" t="s">
        <v>61</v>
      </c>
      <c r="E34" s="52">
        <v>1</v>
      </c>
      <c r="F34" s="52">
        <v>17697</v>
      </c>
      <c r="G34" s="54">
        <v>12</v>
      </c>
      <c r="H34" s="55">
        <v>3.57</v>
      </c>
      <c r="I34" s="56"/>
      <c r="J34" s="56"/>
      <c r="K34" s="56"/>
      <c r="L34" s="56"/>
      <c r="M34" s="56"/>
      <c r="N34" s="54"/>
      <c r="O34" s="54"/>
      <c r="P34" s="56"/>
      <c r="Q34" s="58"/>
    </row>
    <row r="35" spans="1:22" s="27" customFormat="1" ht="18.75" x14ac:dyDescent="0.2">
      <c r="A35" s="52">
        <v>17</v>
      </c>
      <c r="B35" s="53" t="s">
        <v>62</v>
      </c>
      <c r="C35" s="52" t="s">
        <v>63</v>
      </c>
      <c r="D35" s="52" t="s">
        <v>53</v>
      </c>
      <c r="E35" s="52">
        <v>0.5</v>
      </c>
      <c r="F35" s="52">
        <v>17697</v>
      </c>
      <c r="G35" s="55" t="s">
        <v>64</v>
      </c>
      <c r="H35" s="55">
        <v>4.71</v>
      </c>
      <c r="I35" s="56"/>
      <c r="J35" s="56"/>
      <c r="K35" s="56"/>
      <c r="L35" s="56"/>
      <c r="M35" s="56"/>
      <c r="N35" s="54"/>
      <c r="O35" s="52"/>
      <c r="P35" s="56"/>
      <c r="Q35" s="58"/>
    </row>
    <row r="36" spans="1:22" s="27" customFormat="1" ht="37.5" x14ac:dyDescent="0.2">
      <c r="A36" s="52">
        <v>18</v>
      </c>
      <c r="B36" s="53" t="s">
        <v>65</v>
      </c>
      <c r="C36" s="52" t="s">
        <v>66</v>
      </c>
      <c r="D36" s="52" t="s">
        <v>41</v>
      </c>
      <c r="E36" s="52">
        <v>1</v>
      </c>
      <c r="F36" s="52">
        <v>17697</v>
      </c>
      <c r="G36" s="59">
        <v>23</v>
      </c>
      <c r="H36" s="55">
        <v>4.67</v>
      </c>
      <c r="I36" s="56"/>
      <c r="J36" s="56"/>
      <c r="K36" s="56"/>
      <c r="L36" s="56"/>
      <c r="M36" s="56"/>
      <c r="N36" s="54"/>
      <c r="O36" s="52"/>
      <c r="P36" s="56"/>
      <c r="Q36" s="58"/>
    </row>
    <row r="37" spans="1:22" s="27" customFormat="1" ht="15.75" customHeight="1" x14ac:dyDescent="0.2">
      <c r="A37" s="52">
        <v>19</v>
      </c>
      <c r="B37" s="53" t="s">
        <v>67</v>
      </c>
      <c r="C37" s="52" t="s">
        <v>68</v>
      </c>
      <c r="D37" s="52" t="s">
        <v>49</v>
      </c>
      <c r="E37" s="52">
        <v>1</v>
      </c>
      <c r="F37" s="52">
        <v>17697</v>
      </c>
      <c r="G37" s="55">
        <v>10.1</v>
      </c>
      <c r="H37" s="55">
        <v>3.94</v>
      </c>
      <c r="I37" s="56"/>
      <c r="J37" s="56"/>
      <c r="K37" s="56"/>
      <c r="L37" s="56"/>
      <c r="M37" s="56"/>
      <c r="N37" s="54"/>
      <c r="O37" s="54"/>
      <c r="P37" s="56"/>
      <c r="Q37" s="58"/>
    </row>
    <row r="38" spans="1:22" s="27" customFormat="1" ht="18.75" x14ac:dyDescent="0.2">
      <c r="A38" s="52">
        <v>20</v>
      </c>
      <c r="B38" s="80" t="s">
        <v>69</v>
      </c>
      <c r="C38" s="53" t="s">
        <v>103</v>
      </c>
      <c r="D38" s="60">
        <v>2</v>
      </c>
      <c r="E38" s="52">
        <v>1</v>
      </c>
      <c r="F38" s="52">
        <v>17697</v>
      </c>
      <c r="G38" s="55">
        <v>2.1</v>
      </c>
      <c r="H38" s="55">
        <v>2.81</v>
      </c>
      <c r="I38" s="56"/>
      <c r="J38" s="56"/>
      <c r="K38" s="56"/>
      <c r="L38" s="56"/>
      <c r="M38" s="56"/>
      <c r="N38" s="54"/>
      <c r="O38" s="54"/>
      <c r="P38" s="56"/>
      <c r="Q38" s="58"/>
    </row>
    <row r="39" spans="1:22" s="27" customFormat="1" ht="18.75" x14ac:dyDescent="0.2">
      <c r="A39" s="52">
        <v>21</v>
      </c>
      <c r="B39" s="80"/>
      <c r="C39" s="53" t="s">
        <v>70</v>
      </c>
      <c r="D39" s="60">
        <v>2</v>
      </c>
      <c r="E39" s="52">
        <v>1</v>
      </c>
      <c r="F39" s="52">
        <v>17697</v>
      </c>
      <c r="G39" s="55">
        <v>4.8</v>
      </c>
      <c r="H39" s="55">
        <v>2.81</v>
      </c>
      <c r="I39" s="56"/>
      <c r="J39" s="56"/>
      <c r="K39" s="56"/>
      <c r="L39" s="56"/>
      <c r="M39" s="56"/>
      <c r="N39" s="54"/>
      <c r="O39" s="54"/>
      <c r="P39" s="56"/>
      <c r="Q39" s="58"/>
    </row>
    <row r="40" spans="1:22" s="27" customFormat="1" ht="18.75" x14ac:dyDescent="0.2">
      <c r="A40" s="52">
        <v>22</v>
      </c>
      <c r="B40" s="80"/>
      <c r="C40" s="53" t="s">
        <v>104</v>
      </c>
      <c r="D40" s="60">
        <v>2</v>
      </c>
      <c r="E40" s="52">
        <v>1</v>
      </c>
      <c r="F40" s="52">
        <v>17697</v>
      </c>
      <c r="G40" s="55">
        <v>4</v>
      </c>
      <c r="H40" s="55">
        <v>2.81</v>
      </c>
      <c r="I40" s="56"/>
      <c r="J40" s="56"/>
      <c r="K40" s="56"/>
      <c r="L40" s="56"/>
      <c r="M40" s="56"/>
      <c r="N40" s="54"/>
      <c r="O40" s="54"/>
      <c r="P40" s="56"/>
      <c r="Q40" s="58"/>
    </row>
    <row r="41" spans="1:22" s="27" customFormat="1" ht="22.5" customHeight="1" x14ac:dyDescent="0.2">
      <c r="A41" s="52">
        <v>23</v>
      </c>
      <c r="B41" s="80"/>
      <c r="C41" s="53" t="s">
        <v>71</v>
      </c>
      <c r="D41" s="60">
        <v>2</v>
      </c>
      <c r="E41" s="52">
        <v>1.5</v>
      </c>
      <c r="F41" s="52">
        <v>17697</v>
      </c>
      <c r="G41" s="55">
        <v>2.7</v>
      </c>
      <c r="H41" s="55">
        <v>2.81</v>
      </c>
      <c r="I41" s="56"/>
      <c r="J41" s="56"/>
      <c r="K41" s="56"/>
      <c r="L41" s="56"/>
      <c r="M41" s="56"/>
      <c r="N41" s="54"/>
      <c r="O41" s="54"/>
      <c r="P41" s="56"/>
      <c r="Q41" s="58"/>
      <c r="V41" s="29"/>
    </row>
    <row r="42" spans="1:22" s="27" customFormat="1" ht="22.5" customHeight="1" x14ac:dyDescent="0.2">
      <c r="A42" s="52">
        <v>24</v>
      </c>
      <c r="B42" s="80"/>
      <c r="C42" s="53" t="s">
        <v>72</v>
      </c>
      <c r="D42" s="60">
        <v>2</v>
      </c>
      <c r="E42" s="52">
        <v>1</v>
      </c>
      <c r="F42" s="52">
        <v>17697</v>
      </c>
      <c r="G42" s="55">
        <v>0.9</v>
      </c>
      <c r="H42" s="55">
        <v>2.81</v>
      </c>
      <c r="I42" s="56"/>
      <c r="J42" s="56"/>
      <c r="K42" s="56"/>
      <c r="L42" s="56"/>
      <c r="M42" s="56"/>
      <c r="N42" s="54"/>
      <c r="O42" s="54"/>
      <c r="P42" s="56"/>
      <c r="Q42" s="58"/>
    </row>
    <row r="43" spans="1:22" s="27" customFormat="1" ht="22.5" customHeight="1" x14ac:dyDescent="0.2">
      <c r="A43" s="52">
        <v>25</v>
      </c>
      <c r="B43" s="80"/>
      <c r="C43" s="53" t="s">
        <v>73</v>
      </c>
      <c r="D43" s="60">
        <v>2</v>
      </c>
      <c r="E43" s="52">
        <v>1.5</v>
      </c>
      <c r="F43" s="52">
        <v>17697</v>
      </c>
      <c r="G43" s="55" t="s">
        <v>56</v>
      </c>
      <c r="H43" s="55">
        <v>2.81</v>
      </c>
      <c r="I43" s="56"/>
      <c r="J43" s="56"/>
      <c r="K43" s="56"/>
      <c r="L43" s="56"/>
      <c r="M43" s="56"/>
      <c r="N43" s="54"/>
      <c r="O43" s="54"/>
      <c r="P43" s="56"/>
      <c r="Q43" s="58"/>
    </row>
    <row r="44" spans="1:22" s="27" customFormat="1" ht="18.75" x14ac:dyDescent="0.2">
      <c r="A44" s="52">
        <v>26</v>
      </c>
      <c r="B44" s="80"/>
      <c r="C44" s="56" t="s">
        <v>105</v>
      </c>
      <c r="D44" s="60">
        <v>2</v>
      </c>
      <c r="E44" s="52">
        <v>1</v>
      </c>
      <c r="F44" s="52">
        <v>17697</v>
      </c>
      <c r="G44" s="55" t="s">
        <v>56</v>
      </c>
      <c r="H44" s="55">
        <v>2.81</v>
      </c>
      <c r="I44" s="56"/>
      <c r="J44" s="56"/>
      <c r="K44" s="56"/>
      <c r="L44" s="56"/>
      <c r="M44" s="56"/>
      <c r="N44" s="54"/>
      <c r="O44" s="54"/>
      <c r="P44" s="56"/>
      <c r="Q44" s="58"/>
    </row>
    <row r="45" spans="1:22" s="27" customFormat="1" ht="18.75" x14ac:dyDescent="0.2">
      <c r="A45" s="52">
        <v>28</v>
      </c>
      <c r="B45" s="53" t="s">
        <v>74</v>
      </c>
      <c r="C45" s="52" t="s">
        <v>75</v>
      </c>
      <c r="D45" s="60">
        <v>2</v>
      </c>
      <c r="E45" s="52">
        <v>1</v>
      </c>
      <c r="F45" s="52">
        <v>17697</v>
      </c>
      <c r="G45" s="55">
        <v>4.5</v>
      </c>
      <c r="H45" s="55">
        <v>2.81</v>
      </c>
      <c r="I45" s="56"/>
      <c r="J45" s="56"/>
      <c r="K45" s="56"/>
      <c r="L45" s="56"/>
      <c r="M45" s="56"/>
      <c r="N45" s="54"/>
      <c r="O45" s="56"/>
      <c r="P45" s="56"/>
      <c r="Q45" s="58"/>
    </row>
    <row r="46" spans="1:22" s="27" customFormat="1" ht="18.75" x14ac:dyDescent="0.2">
      <c r="A46" s="52">
        <v>29</v>
      </c>
      <c r="B46" s="53" t="s">
        <v>74</v>
      </c>
      <c r="C46" s="52" t="s">
        <v>106</v>
      </c>
      <c r="D46" s="60" t="s">
        <v>76</v>
      </c>
      <c r="E46" s="52">
        <v>1</v>
      </c>
      <c r="F46" s="52">
        <v>17697</v>
      </c>
      <c r="G46" s="55">
        <v>3</v>
      </c>
      <c r="H46" s="55">
        <v>2.81</v>
      </c>
      <c r="I46" s="56"/>
      <c r="J46" s="56"/>
      <c r="K46" s="56"/>
      <c r="L46" s="56"/>
      <c r="M46" s="56"/>
      <c r="N46" s="54"/>
      <c r="O46" s="56"/>
      <c r="P46" s="56"/>
      <c r="Q46" s="58"/>
    </row>
    <row r="47" spans="1:22" s="27" customFormat="1" ht="18.75" x14ac:dyDescent="0.2">
      <c r="A47" s="52">
        <v>30</v>
      </c>
      <c r="B47" s="53" t="s">
        <v>77</v>
      </c>
      <c r="C47" s="52" t="s">
        <v>78</v>
      </c>
      <c r="D47" s="60">
        <v>1</v>
      </c>
      <c r="E47" s="52">
        <v>1.5</v>
      </c>
      <c r="F47" s="52">
        <v>17697</v>
      </c>
      <c r="G47" s="55">
        <v>6.4</v>
      </c>
      <c r="H47" s="55">
        <v>2.77</v>
      </c>
      <c r="I47" s="56"/>
      <c r="J47" s="56"/>
      <c r="K47" s="56"/>
      <c r="L47" s="56"/>
      <c r="M47" s="56"/>
      <c r="N47" s="54"/>
      <c r="O47" s="52"/>
      <c r="P47" s="56"/>
      <c r="Q47" s="58"/>
    </row>
    <row r="48" spans="1:22" s="27" customFormat="1" ht="56.25" x14ac:dyDescent="0.2">
      <c r="A48" s="52">
        <v>31</v>
      </c>
      <c r="B48" s="53" t="s">
        <v>79</v>
      </c>
      <c r="C48" s="52" t="s">
        <v>80</v>
      </c>
      <c r="D48" s="60">
        <v>4</v>
      </c>
      <c r="E48" s="52">
        <v>1.33</v>
      </c>
      <c r="F48" s="52">
        <v>17697</v>
      </c>
      <c r="G48" s="55" t="s">
        <v>56</v>
      </c>
      <c r="H48" s="55">
        <v>2.89</v>
      </c>
      <c r="I48" s="56"/>
      <c r="J48" s="61"/>
      <c r="K48" s="56"/>
      <c r="L48" s="56"/>
      <c r="M48" s="56"/>
      <c r="N48" s="54"/>
      <c r="O48" s="56"/>
      <c r="P48" s="56"/>
      <c r="Q48" s="58"/>
    </row>
    <row r="49" spans="1:17" s="27" customFormat="1" ht="56.25" x14ac:dyDescent="0.2">
      <c r="A49" s="52">
        <v>32</v>
      </c>
      <c r="B49" s="53" t="s">
        <v>79</v>
      </c>
      <c r="C49" s="52" t="s">
        <v>107</v>
      </c>
      <c r="D49" s="60">
        <v>4</v>
      </c>
      <c r="E49" s="52">
        <v>1.33</v>
      </c>
      <c r="F49" s="52">
        <v>17697</v>
      </c>
      <c r="G49" s="55" t="s">
        <v>56</v>
      </c>
      <c r="H49" s="55">
        <v>2.89</v>
      </c>
      <c r="I49" s="56"/>
      <c r="J49" s="62"/>
      <c r="K49" s="56"/>
      <c r="L49" s="56"/>
      <c r="M49" s="56"/>
      <c r="N49" s="54"/>
      <c r="O49" s="56"/>
      <c r="P49" s="56"/>
      <c r="Q49" s="58"/>
    </row>
    <row r="50" spans="1:17" s="27" customFormat="1" ht="56.25" x14ac:dyDescent="0.2">
      <c r="A50" s="52">
        <v>33</v>
      </c>
      <c r="B50" s="53" t="s">
        <v>79</v>
      </c>
      <c r="C50" s="52" t="s">
        <v>108</v>
      </c>
      <c r="D50" s="60">
        <f>D49</f>
        <v>4</v>
      </c>
      <c r="E50" s="52">
        <v>1.33</v>
      </c>
      <c r="F50" s="52">
        <v>17697</v>
      </c>
      <c r="G50" s="55" t="s">
        <v>56</v>
      </c>
      <c r="H50" s="55">
        <v>2.89</v>
      </c>
      <c r="I50" s="56"/>
      <c r="J50" s="62"/>
      <c r="K50" s="56"/>
      <c r="L50" s="56"/>
      <c r="M50" s="56"/>
      <c r="N50" s="54"/>
      <c r="O50" s="56"/>
      <c r="P50" s="56"/>
      <c r="Q50" s="58"/>
    </row>
    <row r="51" spans="1:17" s="27" customFormat="1" ht="18.75" x14ac:dyDescent="0.2">
      <c r="A51" s="52">
        <v>34</v>
      </c>
      <c r="B51" s="53" t="s">
        <v>81</v>
      </c>
      <c r="C51" s="52" t="s">
        <v>82</v>
      </c>
      <c r="D51" s="60">
        <v>2</v>
      </c>
      <c r="E51" s="52">
        <v>1</v>
      </c>
      <c r="F51" s="52">
        <v>17697</v>
      </c>
      <c r="G51" s="55" t="s">
        <v>56</v>
      </c>
      <c r="H51" s="55">
        <v>2.81</v>
      </c>
      <c r="I51" s="56"/>
      <c r="J51" s="56"/>
      <c r="K51" s="56"/>
      <c r="L51" s="56"/>
      <c r="M51" s="56"/>
      <c r="N51" s="54"/>
      <c r="O51" s="52"/>
      <c r="P51" s="56"/>
      <c r="Q51" s="58"/>
    </row>
    <row r="52" spans="1:17" s="27" customFormat="1" ht="18.75" x14ac:dyDescent="0.2">
      <c r="A52" s="52"/>
      <c r="B52" s="53" t="s">
        <v>81</v>
      </c>
      <c r="C52" s="52" t="s">
        <v>63</v>
      </c>
      <c r="D52" s="60">
        <v>2</v>
      </c>
      <c r="E52" s="52">
        <v>1</v>
      </c>
      <c r="F52" s="52">
        <v>17697</v>
      </c>
      <c r="G52" s="55" t="s">
        <v>56</v>
      </c>
      <c r="H52" s="55">
        <v>3.81</v>
      </c>
      <c r="I52" s="56"/>
      <c r="J52" s="56"/>
      <c r="K52" s="56"/>
      <c r="L52" s="56"/>
      <c r="M52" s="56"/>
      <c r="N52" s="54"/>
      <c r="O52" s="52"/>
      <c r="P52" s="56"/>
      <c r="Q52" s="58"/>
    </row>
    <row r="53" spans="1:17" s="27" customFormat="1" ht="18.75" x14ac:dyDescent="0.2">
      <c r="A53" s="52">
        <v>35</v>
      </c>
      <c r="B53" s="53" t="s">
        <v>83</v>
      </c>
      <c r="C53" s="52" t="s">
        <v>63</v>
      </c>
      <c r="D53" s="60" t="s">
        <v>76</v>
      </c>
      <c r="E53" s="54">
        <v>1</v>
      </c>
      <c r="F53" s="52">
        <v>17697</v>
      </c>
      <c r="G53" s="55" t="s">
        <v>64</v>
      </c>
      <c r="H53" s="55">
        <v>2.81</v>
      </c>
      <c r="I53" s="56"/>
      <c r="J53" s="56"/>
      <c r="K53" s="56"/>
      <c r="L53" s="56"/>
      <c r="M53" s="56"/>
      <c r="N53" s="54"/>
      <c r="O53" s="52"/>
      <c r="P53" s="56"/>
      <c r="Q53" s="58"/>
    </row>
    <row r="54" spans="1:17" s="27" customFormat="1" ht="18.75" x14ac:dyDescent="0.2">
      <c r="A54" s="52">
        <v>36</v>
      </c>
      <c r="B54" s="53" t="s">
        <v>97</v>
      </c>
      <c r="C54" s="52" t="s">
        <v>37</v>
      </c>
      <c r="D54" s="60" t="s">
        <v>85</v>
      </c>
      <c r="E54" s="52">
        <v>1</v>
      </c>
      <c r="F54" s="52">
        <v>17697</v>
      </c>
      <c r="G54" s="55">
        <v>47</v>
      </c>
      <c r="H54" s="55">
        <v>2.89</v>
      </c>
      <c r="I54" s="56"/>
      <c r="J54" s="62"/>
      <c r="K54" s="56"/>
      <c r="L54" s="56"/>
      <c r="M54" s="56"/>
      <c r="N54" s="54"/>
      <c r="O54" s="57"/>
      <c r="P54" s="56"/>
      <c r="Q54" s="58"/>
    </row>
    <row r="55" spans="1:17" s="27" customFormat="1" ht="75" x14ac:dyDescent="0.2">
      <c r="A55" s="52">
        <v>37</v>
      </c>
      <c r="B55" s="53" t="s">
        <v>84</v>
      </c>
      <c r="C55" s="52" t="s">
        <v>109</v>
      </c>
      <c r="D55" s="60" t="s">
        <v>76</v>
      </c>
      <c r="E55" s="52">
        <v>2</v>
      </c>
      <c r="F55" s="52">
        <v>17697</v>
      </c>
      <c r="G55" s="55" t="s">
        <v>64</v>
      </c>
      <c r="H55" s="55">
        <v>2.81</v>
      </c>
      <c r="I55" s="56"/>
      <c r="J55" s="56"/>
      <c r="K55" s="56"/>
      <c r="L55" s="56"/>
      <c r="M55" s="56"/>
      <c r="N55" s="54"/>
      <c r="O55" s="52"/>
      <c r="P55" s="56"/>
      <c r="Q55" s="58"/>
    </row>
    <row r="56" spans="1:17" s="27" customFormat="1" ht="37.5" x14ac:dyDescent="0.2">
      <c r="A56" s="52">
        <v>38</v>
      </c>
      <c r="B56" s="53" t="s">
        <v>69</v>
      </c>
      <c r="C56" s="52" t="s">
        <v>63</v>
      </c>
      <c r="D56" s="60" t="s">
        <v>76</v>
      </c>
      <c r="E56" s="52">
        <v>1.5</v>
      </c>
      <c r="F56" s="52">
        <v>17697</v>
      </c>
      <c r="G56" s="55" t="s">
        <v>64</v>
      </c>
      <c r="H56" s="55">
        <v>2.81</v>
      </c>
      <c r="I56" s="56"/>
      <c r="J56" s="56"/>
      <c r="K56" s="56"/>
      <c r="L56" s="56"/>
      <c r="M56" s="56"/>
      <c r="N56" s="54"/>
      <c r="O56" s="54"/>
      <c r="P56" s="56"/>
      <c r="Q56" s="58"/>
    </row>
    <row r="57" spans="1:17" s="27" customFormat="1" ht="37.5" x14ac:dyDescent="0.2">
      <c r="A57" s="52">
        <v>39</v>
      </c>
      <c r="B57" s="53" t="s">
        <v>86</v>
      </c>
      <c r="C57" s="52" t="s">
        <v>63</v>
      </c>
      <c r="D57" s="52" t="s">
        <v>38</v>
      </c>
      <c r="E57" s="52">
        <v>0.5</v>
      </c>
      <c r="F57" s="52">
        <v>17697</v>
      </c>
      <c r="G57" s="59">
        <v>47</v>
      </c>
      <c r="H57" s="55">
        <v>3.68</v>
      </c>
      <c r="I57" s="56"/>
      <c r="J57" s="56"/>
      <c r="K57" s="56"/>
      <c r="L57" s="56"/>
      <c r="M57" s="56"/>
      <c r="N57" s="56"/>
      <c r="O57" s="57"/>
      <c r="P57" s="56"/>
      <c r="Q57" s="58"/>
    </row>
    <row r="58" spans="1:17" s="27" customFormat="1" ht="18.75" customHeight="1" x14ac:dyDescent="0.2">
      <c r="A58" s="52">
        <v>40</v>
      </c>
      <c r="B58" s="53" t="s">
        <v>39</v>
      </c>
      <c r="C58" s="52" t="s">
        <v>63</v>
      </c>
      <c r="D58" s="60" t="s">
        <v>41</v>
      </c>
      <c r="E58" s="52">
        <v>0.5</v>
      </c>
      <c r="F58" s="52">
        <v>17697</v>
      </c>
      <c r="G58" s="55" t="s">
        <v>64</v>
      </c>
      <c r="H58" s="55">
        <v>4.7300000000000004</v>
      </c>
      <c r="I58" s="56"/>
      <c r="J58" s="56"/>
      <c r="K58" s="56"/>
      <c r="L58" s="56"/>
      <c r="M58" s="56"/>
      <c r="N58" s="54"/>
      <c r="O58" s="52"/>
      <c r="P58" s="56"/>
      <c r="Q58" s="58"/>
    </row>
    <row r="59" spans="1:17" s="27" customFormat="1" ht="18.75" x14ac:dyDescent="0.2">
      <c r="A59" s="52">
        <v>41</v>
      </c>
      <c r="B59" s="53" t="s">
        <v>87</v>
      </c>
      <c r="C59" s="52" t="s">
        <v>63</v>
      </c>
      <c r="D59" s="52" t="s">
        <v>29</v>
      </c>
      <c r="E59" s="52">
        <v>0.5</v>
      </c>
      <c r="F59" s="52">
        <v>17697</v>
      </c>
      <c r="G59" s="55" t="s">
        <v>64</v>
      </c>
      <c r="H59" s="55">
        <v>5.74</v>
      </c>
      <c r="I59" s="56"/>
      <c r="J59" s="56"/>
      <c r="K59" s="56"/>
      <c r="L59" s="56"/>
      <c r="M59" s="56"/>
      <c r="N59" s="56"/>
      <c r="O59" s="57"/>
      <c r="P59" s="56"/>
      <c r="Q59" s="58"/>
    </row>
    <row r="60" spans="1:17" s="27" customFormat="1" ht="18.75" x14ac:dyDescent="0.2">
      <c r="A60" s="52">
        <v>42</v>
      </c>
      <c r="B60" s="53" t="s">
        <v>42</v>
      </c>
      <c r="C60" s="52" t="s">
        <v>63</v>
      </c>
      <c r="D60" s="63" t="s">
        <v>41</v>
      </c>
      <c r="E60" s="52">
        <v>0.5</v>
      </c>
      <c r="F60" s="52">
        <v>17697</v>
      </c>
      <c r="G60" s="55" t="s">
        <v>64</v>
      </c>
      <c r="H60" s="55">
        <v>4.67</v>
      </c>
      <c r="I60" s="56"/>
      <c r="J60" s="56"/>
      <c r="K60" s="56"/>
      <c r="L60" s="56"/>
      <c r="M60" s="56"/>
      <c r="N60" s="54"/>
      <c r="O60" s="52"/>
      <c r="P60" s="56"/>
      <c r="Q60" s="58"/>
    </row>
    <row r="61" spans="1:17" ht="18.75" x14ac:dyDescent="0.2">
      <c r="A61" s="52">
        <v>43</v>
      </c>
      <c r="B61" s="53" t="s">
        <v>74</v>
      </c>
      <c r="C61" s="56" t="s">
        <v>63</v>
      </c>
      <c r="D61" s="60" t="s">
        <v>76</v>
      </c>
      <c r="E61" s="52">
        <v>1</v>
      </c>
      <c r="F61" s="52">
        <v>17697</v>
      </c>
      <c r="G61" s="55" t="s">
        <v>64</v>
      </c>
      <c r="H61" s="55">
        <v>2.81</v>
      </c>
      <c r="I61" s="56"/>
      <c r="J61" s="56"/>
      <c r="K61" s="56"/>
      <c r="L61" s="56"/>
      <c r="M61" s="56"/>
      <c r="N61" s="54"/>
      <c r="O61" s="56"/>
      <c r="P61" s="56"/>
      <c r="Q61" s="58"/>
    </row>
    <row r="62" spans="1:17" ht="18.75" x14ac:dyDescent="0.2">
      <c r="A62" s="52"/>
      <c r="B62" s="64" t="s">
        <v>88</v>
      </c>
      <c r="C62" s="64"/>
      <c r="D62" s="64"/>
      <c r="E62" s="61">
        <f>SUM(E18:E61)</f>
        <v>41.989999999999995</v>
      </c>
      <c r="F62" s="61"/>
      <c r="G62" s="61"/>
      <c r="H62" s="61"/>
      <c r="I62" s="61"/>
      <c r="J62" s="62"/>
      <c r="K62" s="61"/>
      <c r="L62" s="61"/>
      <c r="M62" s="61"/>
      <c r="N62" s="61"/>
      <c r="O62" s="61"/>
      <c r="P62" s="61"/>
      <c r="Q62" s="65"/>
    </row>
    <row r="63" spans="1:17" ht="18.75" x14ac:dyDescent="0.2">
      <c r="A63" s="52"/>
      <c r="B63" s="64" t="s">
        <v>89</v>
      </c>
      <c r="C63" s="64"/>
      <c r="D63" s="64"/>
      <c r="E63" s="66">
        <f>[1]Лист1!$M$130</f>
        <v>55.375</v>
      </c>
      <c r="F63" s="66"/>
      <c r="G63" s="66"/>
      <c r="H63" s="66"/>
      <c r="I63" s="62"/>
      <c r="J63" s="62"/>
      <c r="K63" s="61"/>
      <c r="L63" s="61"/>
      <c r="M63" s="61"/>
      <c r="N63" s="61"/>
      <c r="O63" s="64"/>
      <c r="P63" s="67"/>
      <c r="Q63" s="65"/>
    </row>
    <row r="64" spans="1:17" ht="18.75" x14ac:dyDescent="0.2">
      <c r="A64" s="52"/>
      <c r="B64" s="64" t="s">
        <v>90</v>
      </c>
      <c r="C64" s="64"/>
      <c r="D64" s="64"/>
      <c r="E64" s="66">
        <f>SUM(E62:E63)</f>
        <v>97.364999999999995</v>
      </c>
      <c r="F64" s="66"/>
      <c r="G64" s="66"/>
      <c r="H64" s="66"/>
      <c r="I64" s="62"/>
      <c r="J64" s="62"/>
      <c r="K64" s="61"/>
      <c r="L64" s="61"/>
      <c r="M64" s="61"/>
      <c r="N64" s="61"/>
      <c r="O64" s="64"/>
      <c r="P64" s="61"/>
      <c r="Q64" s="65"/>
    </row>
    <row r="65" spans="1:17" ht="18.75" x14ac:dyDescent="0.3">
      <c r="A65" s="68"/>
      <c r="B65" s="69"/>
      <c r="C65" s="70"/>
      <c r="D65" s="69"/>
      <c r="E65" s="69"/>
      <c r="F65" s="69"/>
      <c r="G65" s="69"/>
      <c r="H65" s="69"/>
      <c r="I65" s="71"/>
      <c r="J65" s="72"/>
      <c r="K65" s="71"/>
      <c r="L65" s="71"/>
      <c r="M65" s="71"/>
      <c r="N65" s="71"/>
      <c r="O65" s="69"/>
      <c r="P65" s="71"/>
      <c r="Q65" s="71"/>
    </row>
    <row r="66" spans="1:17" ht="18.75" x14ac:dyDescent="0.3">
      <c r="A66" s="68"/>
      <c r="B66" s="73"/>
      <c r="C66" s="68"/>
      <c r="D66" s="68"/>
      <c r="E66" s="68"/>
      <c r="F66" s="68"/>
      <c r="G66" s="68"/>
      <c r="H66" s="68"/>
      <c r="I66" s="71"/>
      <c r="J66" s="72"/>
      <c r="K66" s="71"/>
      <c r="L66" s="71"/>
      <c r="M66" s="71"/>
      <c r="N66" s="71"/>
      <c r="O66" s="69"/>
      <c r="P66" s="71"/>
      <c r="Q66" s="71"/>
    </row>
    <row r="67" spans="1:17" ht="18.75" x14ac:dyDescent="0.3">
      <c r="A67" s="68"/>
      <c r="B67" s="69" t="s">
        <v>91</v>
      </c>
      <c r="C67" s="69"/>
      <c r="D67" s="70"/>
      <c r="E67" s="69"/>
      <c r="F67" s="69"/>
      <c r="G67" s="69"/>
      <c r="H67" s="69"/>
      <c r="I67" s="69" t="s">
        <v>26</v>
      </c>
      <c r="J67" s="69"/>
      <c r="K67" s="71"/>
      <c r="L67" s="71"/>
      <c r="M67" s="71"/>
      <c r="N67" s="71"/>
      <c r="O67" s="69"/>
      <c r="P67" s="71"/>
      <c r="Q67" s="71"/>
    </row>
    <row r="68" spans="1:17" ht="18.75" x14ac:dyDescent="0.3">
      <c r="A68" s="68"/>
      <c r="B68" s="74"/>
      <c r="C68" s="69"/>
      <c r="D68" s="69"/>
      <c r="E68" s="70"/>
      <c r="F68" s="75"/>
      <c r="G68" s="75"/>
      <c r="H68" s="75"/>
      <c r="I68" s="75"/>
      <c r="J68" s="71"/>
      <c r="K68" s="71"/>
      <c r="L68" s="71"/>
      <c r="M68" s="71"/>
      <c r="N68" s="71"/>
      <c r="O68" s="69"/>
      <c r="P68" s="71"/>
      <c r="Q68" s="71"/>
    </row>
    <row r="69" spans="1:17" ht="18.75" x14ac:dyDescent="0.3">
      <c r="A69" s="68"/>
      <c r="B69" s="69" t="s">
        <v>92</v>
      </c>
      <c r="C69" s="69"/>
      <c r="D69" s="69"/>
      <c r="E69" s="70"/>
      <c r="F69" s="75"/>
      <c r="G69" s="75"/>
      <c r="H69" s="75"/>
      <c r="I69" s="75" t="s">
        <v>93</v>
      </c>
      <c r="J69" s="71"/>
      <c r="K69" s="71"/>
      <c r="L69" s="71"/>
      <c r="M69" s="71"/>
      <c r="N69" s="71"/>
      <c r="O69" s="69"/>
      <c r="P69" s="71"/>
      <c r="Q69" s="71"/>
    </row>
    <row r="70" spans="1:17" ht="18.75" x14ac:dyDescent="0.3">
      <c r="A70" s="68"/>
      <c r="B70" s="69"/>
      <c r="C70" s="69"/>
      <c r="D70" s="70"/>
      <c r="E70" s="75"/>
      <c r="F70" s="75"/>
      <c r="G70" s="75"/>
      <c r="H70" s="75"/>
      <c r="I70" s="71"/>
      <c r="J70" s="72"/>
      <c r="K70" s="71"/>
      <c r="L70" s="71"/>
      <c r="M70" s="71"/>
      <c r="N70" s="71"/>
      <c r="O70" s="69"/>
      <c r="P70" s="71"/>
      <c r="Q70" s="71"/>
    </row>
    <row r="71" spans="1:17" ht="18.75" x14ac:dyDescent="0.3">
      <c r="A71" s="68"/>
      <c r="B71" s="69"/>
      <c r="C71" s="69"/>
      <c r="D71" s="70"/>
      <c r="E71" s="75"/>
      <c r="F71" s="75"/>
      <c r="G71" s="75"/>
      <c r="H71" s="75"/>
      <c r="I71" s="71"/>
      <c r="J71" s="72"/>
      <c r="K71" s="71"/>
      <c r="L71" s="71"/>
      <c r="M71" s="71"/>
      <c r="N71" s="71"/>
      <c r="O71" s="69"/>
      <c r="P71" s="71"/>
      <c r="Q71" s="71"/>
    </row>
    <row r="72" spans="1:17" ht="18.75" x14ac:dyDescent="0.3">
      <c r="A72" s="68"/>
      <c r="B72" s="69"/>
      <c r="C72" s="69"/>
      <c r="D72" s="70"/>
      <c r="E72" s="75"/>
      <c r="F72" s="75"/>
      <c r="G72" s="75"/>
      <c r="H72" s="75"/>
      <c r="I72" s="71"/>
      <c r="J72" s="72"/>
      <c r="K72" s="71"/>
      <c r="L72" s="71"/>
      <c r="M72" s="71"/>
      <c r="N72" s="71"/>
      <c r="O72" s="69"/>
      <c r="P72" s="71"/>
      <c r="Q72" s="71"/>
    </row>
    <row r="73" spans="1:17" ht="18.75" x14ac:dyDescent="0.3">
      <c r="A73" s="68"/>
      <c r="B73" s="69"/>
      <c r="C73" s="69"/>
      <c r="D73" s="70"/>
      <c r="E73" s="75"/>
      <c r="F73" s="75"/>
      <c r="G73" s="75"/>
      <c r="H73" s="75"/>
      <c r="I73" s="71"/>
      <c r="J73" s="72"/>
      <c r="K73" s="71"/>
      <c r="L73" s="71"/>
      <c r="M73" s="71"/>
      <c r="N73" s="71"/>
      <c r="O73" s="69"/>
      <c r="P73" s="71"/>
      <c r="Q73" s="71"/>
    </row>
    <row r="74" spans="1:17" ht="18.75" x14ac:dyDescent="0.3">
      <c r="A74" s="68"/>
      <c r="B74" s="69"/>
      <c r="C74" s="69"/>
      <c r="D74" s="70"/>
      <c r="E74" s="69"/>
      <c r="F74" s="69"/>
      <c r="G74" s="69"/>
      <c r="H74" s="69"/>
      <c r="I74" s="69"/>
      <c r="J74" s="72"/>
      <c r="K74" s="69"/>
      <c r="L74" s="69"/>
      <c r="M74" s="69"/>
      <c r="N74" s="69"/>
      <c r="O74" s="69"/>
      <c r="P74" s="69"/>
      <c r="Q74" s="69"/>
    </row>
    <row r="75" spans="1:17" ht="18.75" x14ac:dyDescent="0.3">
      <c r="A75" s="68"/>
      <c r="B75" s="74"/>
      <c r="C75" s="74"/>
      <c r="D75" s="76"/>
      <c r="E75" s="74"/>
      <c r="F75" s="74"/>
      <c r="G75" s="74"/>
      <c r="H75" s="74"/>
      <c r="I75" s="77"/>
      <c r="J75" s="72"/>
      <c r="K75" s="74"/>
      <c r="L75" s="74"/>
      <c r="M75" s="74"/>
      <c r="N75" s="74"/>
      <c r="O75" s="74"/>
      <c r="P75" s="74"/>
      <c r="Q75" s="74"/>
    </row>
  </sheetData>
  <mergeCells count="6">
    <mergeCell ref="B38:B44"/>
    <mergeCell ref="B3:C3"/>
    <mergeCell ref="E3:L3"/>
    <mergeCell ref="R3:S3"/>
    <mergeCell ref="O4:V4"/>
    <mergeCell ref="T12:V12"/>
  </mergeCells>
  <pageMargins left="0.70833333333333304" right="0.70833333333333304" top="0.74791666666666701" bottom="0.74791666666666701" header="0.51180555555555496" footer="0.51180555555555496"/>
  <pageSetup paperSize="9" scale="53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77" zoomScaleNormal="77" workbookViewId="0"/>
  </sheetViews>
  <sheetFormatPr defaultRowHeight="12.75" x14ac:dyDescent="0.2"/>
  <cols>
    <col min="1" max="1025" width="8.7109375" customWidth="1"/>
  </cols>
  <sheetData>
    <row r="1" spans="1:1" x14ac:dyDescent="0.2">
      <c r="A1" t="s">
        <v>94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Штатка </vt:lpstr>
      <vt:lpstr>Лист1</vt:lpstr>
      <vt:lpstr>'Штатка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</dc:creator>
  <dc:description/>
  <cp:lastModifiedBy>student</cp:lastModifiedBy>
  <cp:revision>2</cp:revision>
  <cp:lastPrinted>2021-10-18T03:35:32Z</cp:lastPrinted>
  <dcterms:created xsi:type="dcterms:W3CDTF">2016-11-25T12:30:08Z</dcterms:created>
  <dcterms:modified xsi:type="dcterms:W3CDTF">2022-08-19T05:03:04Z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